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FGG\Faculte\Gestion des études\Conseil en gestion des études\Cheminements\B-DDT\"/>
    </mc:Choice>
  </mc:AlternateContent>
  <xr:revisionPtr revIDLastSave="0" documentId="13_ncr:1_{21609FD5-DE04-4434-B971-26D0B534A147}" xr6:coauthVersionLast="47" xr6:coauthVersionMax="47" xr10:uidLastSave="{00000000-0000-0000-0000-000000000000}"/>
  <bookViews>
    <workbookView xWindow="28680" yWindow="360" windowWidth="25440" windowHeight="15270" tabRatio="746" activeTab="1" xr2:uid="{00000000-000D-0000-FFFF-FFFF00000000}"/>
  </bookViews>
  <sheets>
    <sheet name="B-DDT" sheetId="10" r:id="rId1"/>
    <sheet name="B-DDT Chem Automne" sheetId="7" r:id="rId2"/>
    <sheet name="B-DDT Chem Hiver" sheetId="9" r:id="rId3"/>
  </sheets>
  <definedNames>
    <definedName name="_xlnm.Print_Area" localSheetId="0">'B-DDT'!$A$1:$G$70</definedName>
    <definedName name="_xlnm.Print_Area" localSheetId="1">'B-DDT Chem Automne'!$A$1:$I$27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0" l="1"/>
  <c r="C25" i="9" l="1"/>
  <c r="C13" i="9" l="1"/>
  <c r="F25" i="9" l="1"/>
  <c r="F13" i="9"/>
  <c r="I13" i="9" l="1"/>
  <c r="C17" i="9"/>
  <c r="I17" i="9"/>
  <c r="I25" i="9"/>
  <c r="I26" i="9" l="1"/>
  <c r="F25" i="7"/>
  <c r="C25" i="7"/>
  <c r="I21" i="7"/>
  <c r="F21" i="7"/>
  <c r="C21" i="7"/>
  <c r="I13" i="7"/>
  <c r="F13" i="7"/>
  <c r="C13" i="7"/>
  <c r="I25" i="7" l="1"/>
</calcChain>
</file>

<file path=xl/sharedStrings.xml><?xml version="1.0" encoding="utf-8"?>
<sst xmlns="http://schemas.openxmlformats.org/spreadsheetml/2006/main" count="306" uniqueCount="157">
  <si>
    <t>ENT-1000</t>
  </si>
  <si>
    <t xml:space="preserve"> </t>
  </si>
  <si>
    <t>Environnement et société</t>
  </si>
  <si>
    <t>SOC-2114</t>
  </si>
  <si>
    <t>GGR-3102</t>
  </si>
  <si>
    <t>Géographie forestière</t>
  </si>
  <si>
    <t>FOR-1201</t>
  </si>
  <si>
    <t>GGR-1006</t>
  </si>
  <si>
    <t>FOR-2015</t>
  </si>
  <si>
    <t>Aménagement durable et intégré des forêts</t>
  </si>
  <si>
    <t>FOR-1012</t>
  </si>
  <si>
    <t>Évaluation environnementale</t>
  </si>
  <si>
    <t>FOR-2020</t>
  </si>
  <si>
    <t>Fondements de la foresterie</t>
  </si>
  <si>
    <t>FOR-1010</t>
  </si>
  <si>
    <t>Session</t>
  </si>
  <si>
    <t>Crédits</t>
  </si>
  <si>
    <t>TITRE</t>
  </si>
  <si>
    <t>SIGLE-NUMÉRO</t>
  </si>
  <si>
    <t>B.Sc.A. - 90 crédits</t>
  </si>
  <si>
    <t>ECN-1000</t>
  </si>
  <si>
    <t>Principes de microéconomie</t>
  </si>
  <si>
    <t>GMT-1005</t>
  </si>
  <si>
    <t>Fondements des systèmes d'information géographique</t>
  </si>
  <si>
    <t>GGR-3101</t>
  </si>
  <si>
    <t>Géographie historique environnementale</t>
  </si>
  <si>
    <t>GCI-3001</t>
  </si>
  <si>
    <t>GGR-2305</t>
  </si>
  <si>
    <t>Climatologie</t>
  </si>
  <si>
    <t>Agriculture écologique</t>
  </si>
  <si>
    <t>PLG-1001</t>
  </si>
  <si>
    <t>Productions végétales durables</t>
  </si>
  <si>
    <t>DDU-2000</t>
  </si>
  <si>
    <t>Aménagement durable du territoire</t>
  </si>
  <si>
    <t>DRT-1721</t>
  </si>
  <si>
    <t>FOR-1111</t>
  </si>
  <si>
    <t>Foresterie urbaine</t>
  </si>
  <si>
    <t>GGR-2550</t>
  </si>
  <si>
    <t>Écologie du paysage</t>
  </si>
  <si>
    <t>MNG-2110</t>
  </si>
  <si>
    <r>
      <t>COURS À OPTION</t>
    </r>
    <r>
      <rPr>
        <sz val="12"/>
        <rFont val="Arial"/>
        <family val="2"/>
      </rPr>
      <t xml:space="preserve"> - autres exigences</t>
    </r>
  </si>
  <si>
    <t>PLG-2300</t>
  </si>
  <si>
    <t>FOR-2207</t>
  </si>
  <si>
    <t>Impacts environnementaux</t>
  </si>
  <si>
    <t>Développement durable et gestion des organisations</t>
  </si>
  <si>
    <t>* La disponibilité d'un cours à option à une session souhaitée doit être vérifiée dans CAPSULE</t>
  </si>
  <si>
    <t>Urbanisme fondamental</t>
  </si>
  <si>
    <t>GMT-1100</t>
  </si>
  <si>
    <t>FOR-4045</t>
  </si>
  <si>
    <t>Introduction à la foresterie autochtone</t>
  </si>
  <si>
    <t>Changements climatiques</t>
  </si>
  <si>
    <r>
      <t xml:space="preserve">COURS OBLIGATOIRES </t>
    </r>
    <r>
      <rPr>
        <sz val="12"/>
        <rFont val="Arial"/>
        <family val="2"/>
      </rPr>
      <t>- Activités de formation communes</t>
    </r>
  </si>
  <si>
    <r>
      <t>PROFILS D'ÉTUDES</t>
    </r>
    <r>
      <rPr>
        <sz val="10"/>
        <rFont val="Arial"/>
        <family val="2"/>
      </rPr>
      <t xml:space="preserve"> (non obligatoire - doit être approuvé par la direction de programme)</t>
    </r>
  </si>
  <si>
    <t>Titre</t>
  </si>
  <si>
    <t>Cr</t>
  </si>
  <si>
    <t>DDU-1050</t>
  </si>
  <si>
    <t>Introduction au développement durable du territoire</t>
  </si>
  <si>
    <t>GGR-2603</t>
  </si>
  <si>
    <t>Géographie quantitative</t>
  </si>
  <si>
    <t>MNG-1000</t>
  </si>
  <si>
    <t>L'entreprise et sa gestion</t>
  </si>
  <si>
    <t>POL-1006</t>
  </si>
  <si>
    <t>Administration publique et politiques publiques</t>
  </si>
  <si>
    <t>AGC-2002</t>
  </si>
  <si>
    <t>Histoire économique de l'agroalimentaire québécois</t>
  </si>
  <si>
    <t>DRT-1724</t>
  </si>
  <si>
    <t>SOC-2160</t>
  </si>
  <si>
    <t>Sociologie urbaine</t>
  </si>
  <si>
    <t>AME-2050</t>
  </si>
  <si>
    <t>Participation et action citoyenne en aménagement durable du territoire</t>
  </si>
  <si>
    <t>GGR-3400</t>
  </si>
  <si>
    <t>Paysage: analyse, protection, mise en valeur</t>
  </si>
  <si>
    <t>SOC-1005</t>
  </si>
  <si>
    <t>Méthodes du travail intellectuel en sciences sociales</t>
  </si>
  <si>
    <t>DDU-3050</t>
  </si>
  <si>
    <t>Projet intégrateur en développement durable du territoire I</t>
  </si>
  <si>
    <t>DDU-3060</t>
  </si>
  <si>
    <t>Projet intégrateur en développement durable du territoire II</t>
  </si>
  <si>
    <t>Droit des ressources naturelles et de l'énergie</t>
  </si>
  <si>
    <t>Initiation au droit de l'environnement et au développement durable</t>
  </si>
  <si>
    <t>Villes et urbanité</t>
  </si>
  <si>
    <t>Ruralité, agriculture, foresterie et ressources naturelles</t>
  </si>
  <si>
    <t>Gestion des organisations</t>
  </si>
  <si>
    <t>GGR-2100</t>
  </si>
  <si>
    <t>Géographie urbaine</t>
  </si>
  <si>
    <t>Problématique forestière du Québec</t>
  </si>
  <si>
    <t>FOR-2017</t>
  </si>
  <si>
    <t>Écologie et aménagement des milieux humides et riverains</t>
  </si>
  <si>
    <t>GCI-1003</t>
  </si>
  <si>
    <t>Eaux vives</t>
  </si>
  <si>
    <t>Territoires et ressources : enjeux et perspectives autochtones</t>
  </si>
  <si>
    <t>Économie de l'environnement forestier</t>
  </si>
  <si>
    <t>CTB-1000</t>
  </si>
  <si>
    <t>Comptabilité générale</t>
  </si>
  <si>
    <t>CTB-1001</t>
  </si>
  <si>
    <t>Comptabilité de management</t>
  </si>
  <si>
    <t>DDU-3000</t>
  </si>
  <si>
    <t>Stage en développement durable I</t>
  </si>
  <si>
    <t>DRT-1907</t>
  </si>
  <si>
    <t>Droit des affaires et gouvernance</t>
  </si>
  <si>
    <t>Savoir entreprendre : la passion de créer et d'agir</t>
  </si>
  <si>
    <t>GSF-1000</t>
  </si>
  <si>
    <t>Finance</t>
  </si>
  <si>
    <t>MNG-1001</t>
  </si>
  <si>
    <t>Comportement organisationnel</t>
  </si>
  <si>
    <t>MNG-2109</t>
  </si>
  <si>
    <t>Responsabilité sociale des entreprises et économie solidaire</t>
  </si>
  <si>
    <t>MNG-3103</t>
  </si>
  <si>
    <t>Gestion du changement</t>
  </si>
  <si>
    <r>
      <rPr>
        <b/>
        <sz val="10"/>
        <rFont val="Arial"/>
        <family val="2"/>
      </rPr>
      <t xml:space="preserve">Règle 1. </t>
    </r>
    <r>
      <rPr>
        <sz val="10"/>
        <rFont val="Arial"/>
        <family val="2"/>
      </rPr>
      <t>Réussir 3 crédits parmi:</t>
    </r>
  </si>
  <si>
    <t>Autres exigences</t>
  </si>
  <si>
    <t>AHE</t>
  </si>
  <si>
    <t>A</t>
  </si>
  <si>
    <t>AH</t>
  </si>
  <si>
    <t>H</t>
  </si>
  <si>
    <t>Numéro</t>
  </si>
  <si>
    <r>
      <t>Environnement et société</t>
    </r>
    <r>
      <rPr>
        <sz val="10"/>
        <color rgb="FFFF0000"/>
        <rFont val="Calibri"/>
        <family val="2"/>
        <scheme val="minor"/>
      </rPr>
      <t/>
    </r>
  </si>
  <si>
    <t>(Stage possible)</t>
  </si>
  <si>
    <t>Total des crédits:</t>
  </si>
  <si>
    <t>→   Suivre ce cheminement proposé réduit le risque de conflit d’horaire et de préalables</t>
  </si>
  <si>
    <t>Automne 2023</t>
  </si>
  <si>
    <t>Réussir le cours ANL-2020 Intermediate English II. L'étudiant qui démontre qu'il a acquis ce niveau (VEPT : 53) lors du test administré par l'École de langues peut choisir un cours d'anglais de niveau supérieur ou un cours d'une autre langue moderne.</t>
  </si>
  <si>
    <t>À venir:</t>
  </si>
  <si>
    <t>DDU-2050</t>
  </si>
  <si>
    <r>
      <t>Introduction au développement durable du territoire II</t>
    </r>
    <r>
      <rPr>
        <sz val="10"/>
        <color rgb="FFFF000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PR: DDU-1050</t>
    </r>
  </si>
  <si>
    <t>Introduction au développement durable du territoire II</t>
  </si>
  <si>
    <t>Projet intégrateur en développement durable du territoire I
PR: AME-2050</t>
  </si>
  <si>
    <t>Participation et action citoyenne en aménagement durable du territoire
PR: DDU-2050</t>
  </si>
  <si>
    <t>Projet intégrateur en développement durable du territoire II
PR: DDU-3050</t>
  </si>
  <si>
    <r>
      <t xml:space="preserve">Histoire économique de l'agroalimentaire québécois
PR: AGC 1010 OU PLG 1001 </t>
    </r>
    <r>
      <rPr>
        <sz val="10"/>
        <color theme="0" tint="-0.34998626667073579"/>
        <rFont val="Calibri"/>
        <family val="2"/>
        <scheme val="minor"/>
      </rPr>
      <t>OU DDU-1000</t>
    </r>
  </si>
  <si>
    <t>Histoire économique de l'agroalimentaire québécois
PR: AGC 1010 OU PLG 1001 OU DDU-1000</t>
  </si>
  <si>
    <t>Participation et action citoyenne en aménagement durable du territoire
PR: DDU-2050* (préalable ou concomitant)</t>
  </si>
  <si>
    <t>Baccalauréat en développement durable du territoire (B-DDT)</t>
  </si>
  <si>
    <t>Hiver 2024</t>
  </si>
  <si>
    <t>Été 2024</t>
  </si>
  <si>
    <t>Automne 2024</t>
  </si>
  <si>
    <t>SOC-2168</t>
  </si>
  <si>
    <t>Action climatique et transition durable</t>
  </si>
  <si>
    <t>Cours à option (ou cours de langue)</t>
  </si>
  <si>
    <t>→   La disposition des Cours à option (ou cours de langue) demeure à la discrétion de l'étudiant</t>
  </si>
  <si>
    <t>Hiver 2025</t>
  </si>
  <si>
    <t>Été 2025</t>
  </si>
  <si>
    <t>Automne 2025</t>
  </si>
  <si>
    <t>Introduction aux objectifs de développement durable</t>
  </si>
  <si>
    <t>DDU-1201</t>
  </si>
  <si>
    <r>
      <t>Cheminement par session suggéré aux étudiants admis à la session d'</t>
    </r>
    <r>
      <rPr>
        <b/>
        <sz val="12"/>
        <rFont val="Arial"/>
        <family val="2"/>
      </rPr>
      <t>hiver 2023</t>
    </r>
  </si>
  <si>
    <r>
      <rPr>
        <b/>
        <sz val="10"/>
        <rFont val="Arial"/>
        <family val="2"/>
      </rPr>
      <t xml:space="preserve">Règle 1. </t>
    </r>
    <r>
      <rPr>
        <sz val="10"/>
        <rFont val="Arial"/>
        <family val="2"/>
      </rPr>
      <t>Réussir 18 crédits parmi:</t>
    </r>
  </si>
  <si>
    <t xml:space="preserve">  </t>
  </si>
  <si>
    <t>Écosystème du développement socioéconomique au Québec</t>
  </si>
  <si>
    <t>DDU-2010</t>
  </si>
  <si>
    <t>Écosystème du développement socioéconomique au Québec 
PR: DDU-1050 ET DDU-2050</t>
  </si>
  <si>
    <r>
      <t>Pour les étudiants admis aux sessions d</t>
    </r>
    <r>
      <rPr>
        <b/>
        <sz val="12"/>
        <rFont val="Arial"/>
        <family val="2"/>
      </rPr>
      <t>'automne 2023</t>
    </r>
    <r>
      <rPr>
        <sz val="12"/>
        <rFont val="Arial"/>
        <family val="2"/>
      </rPr>
      <t xml:space="preserve"> et d</t>
    </r>
    <r>
      <rPr>
        <b/>
        <sz val="12"/>
        <rFont val="Arial"/>
        <family val="2"/>
      </rPr>
      <t>'hiver 2024</t>
    </r>
  </si>
  <si>
    <t>À jour le 29 mars 2023</t>
  </si>
  <si>
    <r>
      <t>Cheminement par session suggéré aux étudiants admis à la session d'</t>
    </r>
    <r>
      <rPr>
        <b/>
        <sz val="12"/>
        <rFont val="Arial"/>
        <family val="2"/>
      </rPr>
      <t>automne 2023</t>
    </r>
  </si>
  <si>
    <t>Hiver 2026</t>
  </si>
  <si>
    <t>Été 2026</t>
  </si>
  <si>
    <t>Automne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</si>
</sst>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0" tint="-0.34998626667073579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vertical="center" indent="1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inden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indent="1"/>
    </xf>
    <xf numFmtId="0" fontId="3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left" inden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2" fontId="13" fillId="0" borderId="0" xfId="0" applyNumberFormat="1" applyFont="1" applyAlignment="1">
      <alignment vertical="center" wrapText="1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4" fillId="0" borderId="8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D684-E41A-4163-AAC6-26F03C5ACB72}">
  <sheetPr>
    <pageSetUpPr fitToPage="1"/>
  </sheetPr>
  <dimension ref="A1:AP74"/>
  <sheetViews>
    <sheetView topLeftCell="A31" zoomScale="120" zoomScaleNormal="120" zoomScaleSheetLayoutView="100" workbookViewId="0">
      <selection activeCell="G23" sqref="G23"/>
    </sheetView>
  </sheetViews>
  <sheetFormatPr baseColWidth="10" defaultColWidth="7.7109375" defaultRowHeight="14.25" x14ac:dyDescent="0.25"/>
  <cols>
    <col min="1" max="1" width="13.7109375" style="2" customWidth="1"/>
    <col min="2" max="2" width="61.7109375" style="3" customWidth="1"/>
    <col min="3" max="3" width="8.140625" style="2" customWidth="1"/>
    <col min="4" max="4" width="3.7109375" style="16" customWidth="1"/>
    <col min="5" max="5" width="3.28515625" style="16" bestFit="1" customWidth="1"/>
    <col min="6" max="6" width="5.28515625" style="1" bestFit="1" customWidth="1"/>
    <col min="7" max="7" width="26.7109375" style="1" bestFit="1" customWidth="1"/>
    <col min="8" max="16384" width="7.7109375" style="1"/>
  </cols>
  <sheetData>
    <row r="1" spans="1:5" ht="18" x14ac:dyDescent="0.25">
      <c r="A1" s="91" t="s">
        <v>132</v>
      </c>
      <c r="B1" s="91"/>
      <c r="C1" s="91"/>
      <c r="D1" s="91"/>
      <c r="E1" s="91"/>
    </row>
    <row r="2" spans="1:5" ht="15" x14ac:dyDescent="0.25">
      <c r="A2" s="92" t="s">
        <v>19</v>
      </c>
      <c r="B2" s="92"/>
      <c r="C2" s="92"/>
      <c r="D2" s="92"/>
      <c r="E2" s="92"/>
    </row>
    <row r="3" spans="1:5" ht="15.75" x14ac:dyDescent="0.25">
      <c r="A3" s="92" t="s">
        <v>151</v>
      </c>
      <c r="B3" s="92"/>
      <c r="C3" s="92"/>
      <c r="D3" s="92"/>
      <c r="E3" s="92"/>
    </row>
    <row r="4" spans="1:5" x14ac:dyDescent="0.2">
      <c r="B4" s="7"/>
      <c r="C4" s="14"/>
      <c r="D4" s="17" t="s">
        <v>152</v>
      </c>
    </row>
    <row r="5" spans="1:5" ht="15.75" x14ac:dyDescent="0.25">
      <c r="A5" s="12" t="s">
        <v>51</v>
      </c>
      <c r="B5" s="13"/>
      <c r="C5" s="27">
        <f>SUM(C7:C29)</f>
        <v>69</v>
      </c>
      <c r="D5" s="19" t="s">
        <v>16</v>
      </c>
      <c r="E5" s="9"/>
    </row>
    <row r="6" spans="1:5" x14ac:dyDescent="0.25">
      <c r="A6" s="4" t="s">
        <v>18</v>
      </c>
      <c r="B6" s="5" t="s">
        <v>17</v>
      </c>
      <c r="C6" s="4" t="s">
        <v>16</v>
      </c>
      <c r="D6" s="93" t="s">
        <v>15</v>
      </c>
      <c r="E6" s="94"/>
    </row>
    <row r="7" spans="1:5" s="11" customFormat="1" ht="11.25" x14ac:dyDescent="0.25">
      <c r="A7" s="4" t="s">
        <v>144</v>
      </c>
      <c r="B7" s="5" t="s">
        <v>143</v>
      </c>
      <c r="C7" s="4">
        <v>3</v>
      </c>
      <c r="D7" s="89" t="s">
        <v>112</v>
      </c>
      <c r="E7" s="31">
        <v>1</v>
      </c>
    </row>
    <row r="8" spans="1:5" s="11" customFormat="1" ht="11.25" x14ac:dyDescent="0.25">
      <c r="A8" s="4" t="s">
        <v>55</v>
      </c>
      <c r="B8" s="5" t="s">
        <v>56</v>
      </c>
      <c r="C8" s="4">
        <v>3</v>
      </c>
      <c r="D8" s="89" t="s">
        <v>112</v>
      </c>
      <c r="E8" s="31">
        <v>1</v>
      </c>
    </row>
    <row r="9" spans="1:5" s="11" customFormat="1" ht="11.25" x14ac:dyDescent="0.25">
      <c r="A9" s="4" t="s">
        <v>32</v>
      </c>
      <c r="B9" s="5" t="s">
        <v>33</v>
      </c>
      <c r="C9" s="4">
        <v>3</v>
      </c>
      <c r="D9" s="89" t="s">
        <v>111</v>
      </c>
      <c r="E9" s="31">
        <v>1</v>
      </c>
    </row>
    <row r="10" spans="1:5" s="11" customFormat="1" ht="11.25" x14ac:dyDescent="0.25">
      <c r="A10" s="4" t="s">
        <v>57</v>
      </c>
      <c r="B10" s="5" t="s">
        <v>58</v>
      </c>
      <c r="C10" s="4">
        <v>3</v>
      </c>
      <c r="D10" s="89" t="s">
        <v>112</v>
      </c>
      <c r="E10" s="31">
        <v>1</v>
      </c>
    </row>
    <row r="11" spans="1:5" s="11" customFormat="1" ht="11.25" x14ac:dyDescent="0.25">
      <c r="A11" s="4" t="s">
        <v>3</v>
      </c>
      <c r="B11" s="5" t="s">
        <v>2</v>
      </c>
      <c r="C11" s="4">
        <v>3</v>
      </c>
      <c r="D11" s="89" t="s">
        <v>112</v>
      </c>
      <c r="E11" s="31">
        <v>1</v>
      </c>
    </row>
    <row r="12" spans="1:5" s="11" customFormat="1" ht="11.25" x14ac:dyDescent="0.25">
      <c r="A12" s="4" t="s">
        <v>123</v>
      </c>
      <c r="B12" s="5" t="s">
        <v>125</v>
      </c>
      <c r="C12" s="4">
        <v>3</v>
      </c>
      <c r="D12" s="89" t="s">
        <v>111</v>
      </c>
      <c r="E12" s="30">
        <v>2</v>
      </c>
    </row>
    <row r="13" spans="1:5" s="11" customFormat="1" ht="11.25" x14ac:dyDescent="0.25">
      <c r="A13" s="4" t="s">
        <v>20</v>
      </c>
      <c r="B13" s="5" t="s">
        <v>21</v>
      </c>
      <c r="C13" s="4">
        <v>3</v>
      </c>
      <c r="D13" s="89" t="s">
        <v>111</v>
      </c>
      <c r="E13" s="30">
        <v>2</v>
      </c>
    </row>
    <row r="14" spans="1:5" s="11" customFormat="1" ht="11.25" x14ac:dyDescent="0.25">
      <c r="A14" s="4" t="s">
        <v>59</v>
      </c>
      <c r="B14" s="5" t="s">
        <v>60</v>
      </c>
      <c r="C14" s="4">
        <v>3</v>
      </c>
      <c r="D14" s="89" t="s">
        <v>111</v>
      </c>
      <c r="E14" s="30">
        <v>2</v>
      </c>
    </row>
    <row r="15" spans="1:5" s="11" customFormat="1" ht="11.25" x14ac:dyDescent="0.25">
      <c r="A15" s="4" t="s">
        <v>61</v>
      </c>
      <c r="B15" s="5" t="s">
        <v>62</v>
      </c>
      <c r="C15" s="4">
        <v>3</v>
      </c>
      <c r="D15" s="89" t="s">
        <v>113</v>
      </c>
      <c r="E15" s="30">
        <v>2</v>
      </c>
    </row>
    <row r="16" spans="1:5" s="11" customFormat="1" ht="11.25" x14ac:dyDescent="0.25">
      <c r="A16" s="4" t="s">
        <v>149</v>
      </c>
      <c r="B16" s="5" t="s">
        <v>148</v>
      </c>
      <c r="C16" s="4">
        <v>3</v>
      </c>
      <c r="D16" s="89" t="s">
        <v>112</v>
      </c>
      <c r="E16" s="31">
        <v>3</v>
      </c>
    </row>
    <row r="17" spans="1:42" s="11" customFormat="1" ht="11.25" x14ac:dyDescent="0.25">
      <c r="A17" s="4" t="s">
        <v>63</v>
      </c>
      <c r="B17" s="5" t="s">
        <v>64</v>
      </c>
      <c r="C17" s="4">
        <v>3</v>
      </c>
      <c r="D17" s="89" t="s">
        <v>112</v>
      </c>
      <c r="E17" s="31">
        <v>3</v>
      </c>
    </row>
    <row r="18" spans="1:42" s="11" customFormat="1" x14ac:dyDescent="0.25">
      <c r="A18" s="4" t="s">
        <v>72</v>
      </c>
      <c r="B18" s="5" t="s">
        <v>73</v>
      </c>
      <c r="C18" s="4">
        <v>3</v>
      </c>
      <c r="D18" s="89" t="s">
        <v>112</v>
      </c>
      <c r="E18" s="31">
        <v>3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5">
      <c r="A19" s="4" t="s">
        <v>66</v>
      </c>
      <c r="B19" s="5" t="s">
        <v>67</v>
      </c>
      <c r="C19" s="4">
        <v>3</v>
      </c>
      <c r="D19" s="89" t="s">
        <v>112</v>
      </c>
      <c r="E19" s="31">
        <v>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  <row r="20" spans="1:42" x14ac:dyDescent="0.25">
      <c r="A20" s="4" t="s">
        <v>68</v>
      </c>
      <c r="B20" s="5" t="s">
        <v>69</v>
      </c>
      <c r="C20" s="4">
        <v>3</v>
      </c>
      <c r="D20" s="89" t="s">
        <v>114</v>
      </c>
      <c r="E20" s="30">
        <v>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s="21" customFormat="1" x14ac:dyDescent="0.25">
      <c r="A21" s="4" t="s">
        <v>34</v>
      </c>
      <c r="B21" s="5" t="s">
        <v>79</v>
      </c>
      <c r="C21" s="4">
        <v>3</v>
      </c>
      <c r="D21" s="89" t="s">
        <v>114</v>
      </c>
      <c r="E21" s="30">
        <v>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s="11" customFormat="1" ht="11.25" x14ac:dyDescent="0.25">
      <c r="A22" s="5" t="s">
        <v>70</v>
      </c>
      <c r="B22" s="5" t="s">
        <v>71</v>
      </c>
      <c r="C22" s="4">
        <v>3</v>
      </c>
      <c r="D22" s="89" t="s">
        <v>114</v>
      </c>
      <c r="E22" s="30">
        <v>4</v>
      </c>
    </row>
    <row r="23" spans="1:42" s="11" customFormat="1" x14ac:dyDescent="0.25">
      <c r="A23" s="4" t="s">
        <v>22</v>
      </c>
      <c r="B23" s="5" t="s">
        <v>23</v>
      </c>
      <c r="C23" s="4">
        <v>3</v>
      </c>
      <c r="D23" s="89" t="s">
        <v>113</v>
      </c>
      <c r="E23" s="30">
        <v>4</v>
      </c>
      <c r="F23" s="1"/>
    </row>
    <row r="24" spans="1:42" x14ac:dyDescent="0.25">
      <c r="A24" s="4" t="s">
        <v>74</v>
      </c>
      <c r="B24" s="5" t="s">
        <v>75</v>
      </c>
      <c r="C24" s="4">
        <v>3</v>
      </c>
      <c r="D24" s="89" t="s">
        <v>112</v>
      </c>
      <c r="E24" s="31">
        <v>5</v>
      </c>
    </row>
    <row r="25" spans="1:42" s="11" customFormat="1" ht="11.25" x14ac:dyDescent="0.25">
      <c r="A25" s="4" t="s">
        <v>65</v>
      </c>
      <c r="B25" s="5" t="s">
        <v>78</v>
      </c>
      <c r="C25" s="4">
        <v>3</v>
      </c>
      <c r="D25" s="89" t="s">
        <v>112</v>
      </c>
      <c r="E25" s="31">
        <v>5</v>
      </c>
    </row>
    <row r="26" spans="1:42" s="11" customFormat="1" ht="11.25" x14ac:dyDescent="0.25">
      <c r="A26" s="4" t="s">
        <v>12</v>
      </c>
      <c r="B26" s="5" t="s">
        <v>11</v>
      </c>
      <c r="C26" s="4">
        <v>3</v>
      </c>
      <c r="D26" s="89" t="s">
        <v>112</v>
      </c>
      <c r="E26" s="31">
        <v>5</v>
      </c>
    </row>
    <row r="27" spans="1:42" s="11" customFormat="1" x14ac:dyDescent="0.25">
      <c r="A27" s="4" t="s">
        <v>76</v>
      </c>
      <c r="B27" s="5" t="s">
        <v>77</v>
      </c>
      <c r="C27" s="4">
        <v>3</v>
      </c>
      <c r="D27" s="89" t="s">
        <v>114</v>
      </c>
      <c r="E27" s="30">
        <v>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4" t="s">
        <v>10</v>
      </c>
      <c r="B28" s="5" t="s">
        <v>9</v>
      </c>
      <c r="C28" s="4">
        <v>3</v>
      </c>
      <c r="D28" s="89" t="s">
        <v>114</v>
      </c>
      <c r="E28" s="30">
        <v>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s="11" customFormat="1" ht="11.25" x14ac:dyDescent="0.25">
      <c r="A29" s="4" t="s">
        <v>39</v>
      </c>
      <c r="B29" s="5" t="s">
        <v>44</v>
      </c>
      <c r="C29" s="4">
        <v>3</v>
      </c>
      <c r="D29" s="89" t="s">
        <v>111</v>
      </c>
      <c r="E29" s="30">
        <v>6</v>
      </c>
    </row>
    <row r="30" spans="1:42" x14ac:dyDescent="0.2">
      <c r="A30" s="20"/>
      <c r="B30" s="7"/>
      <c r="C30" s="6"/>
      <c r="D30" s="15"/>
      <c r="E30" s="15"/>
    </row>
    <row r="31" spans="1:42" ht="15.75" x14ac:dyDescent="0.25">
      <c r="A31" s="12" t="s">
        <v>40</v>
      </c>
      <c r="B31" s="10"/>
      <c r="C31" s="27">
        <v>18</v>
      </c>
      <c r="D31" s="19" t="s">
        <v>16</v>
      </c>
      <c r="E31" s="9"/>
    </row>
    <row r="32" spans="1:42" s="11" customFormat="1" ht="12.75" x14ac:dyDescent="0.25">
      <c r="A32" s="18" t="s">
        <v>146</v>
      </c>
      <c r="B32" s="6"/>
      <c r="C32" s="6"/>
      <c r="D32" s="15"/>
      <c r="E32" s="15"/>
    </row>
    <row r="33" spans="1:42" s="11" customFormat="1" ht="12.75" x14ac:dyDescent="0.25">
      <c r="A33" s="8" t="s">
        <v>80</v>
      </c>
      <c r="B33" s="6"/>
      <c r="C33" s="15"/>
      <c r="D33" s="7"/>
      <c r="E33" s="22"/>
    </row>
    <row r="34" spans="1:42" s="11" customFormat="1" ht="11.25" x14ac:dyDescent="0.25">
      <c r="A34" s="4" t="s">
        <v>35</v>
      </c>
      <c r="B34" s="5" t="s">
        <v>36</v>
      </c>
      <c r="C34" s="89">
        <v>3</v>
      </c>
    </row>
    <row r="35" spans="1:42" s="11" customFormat="1" ht="11.25" x14ac:dyDescent="0.25">
      <c r="A35" s="4" t="s">
        <v>83</v>
      </c>
      <c r="B35" s="4" t="s">
        <v>84</v>
      </c>
      <c r="C35" s="89">
        <v>3</v>
      </c>
    </row>
    <row r="36" spans="1:42" s="11" customFormat="1" ht="11.25" x14ac:dyDescent="0.25">
      <c r="A36" s="4" t="s">
        <v>47</v>
      </c>
      <c r="B36" s="4" t="s">
        <v>46</v>
      </c>
      <c r="C36" s="89">
        <v>3</v>
      </c>
    </row>
    <row r="37" spans="1:42" s="11" customFormat="1" ht="11.25" x14ac:dyDescent="0.25">
      <c r="A37" s="4" t="s">
        <v>136</v>
      </c>
      <c r="B37" s="4" t="s">
        <v>137</v>
      </c>
      <c r="C37" s="89">
        <v>3</v>
      </c>
    </row>
    <row r="38" spans="1:42" s="11" customFormat="1" ht="15" x14ac:dyDescent="0.25">
      <c r="A38" s="29" t="s">
        <v>81</v>
      </c>
      <c r="B38" s="25"/>
      <c r="C38" s="26"/>
      <c r="E38" s="1"/>
    </row>
    <row r="39" spans="1:42" s="11" customFormat="1" x14ac:dyDescent="0.25">
      <c r="A39" s="4" t="s">
        <v>14</v>
      </c>
      <c r="B39" s="5" t="s">
        <v>13</v>
      </c>
      <c r="C39" s="89">
        <v>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ht="15" x14ac:dyDescent="0.25">
      <c r="A40" s="4" t="s">
        <v>6</v>
      </c>
      <c r="B40" s="5" t="s">
        <v>5</v>
      </c>
      <c r="C40" s="89">
        <v>3</v>
      </c>
      <c r="D40"/>
      <c r="E4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s="11" customFormat="1" ht="11.25" x14ac:dyDescent="0.25">
      <c r="A41" s="4" t="s">
        <v>8</v>
      </c>
      <c r="B41" s="4" t="s">
        <v>85</v>
      </c>
      <c r="C41" s="89">
        <v>3</v>
      </c>
    </row>
    <row r="42" spans="1:42" s="11" customFormat="1" ht="11.25" x14ac:dyDescent="0.25">
      <c r="A42" s="4" t="s">
        <v>86</v>
      </c>
      <c r="B42" s="4" t="s">
        <v>91</v>
      </c>
      <c r="C42" s="89">
        <v>3</v>
      </c>
    </row>
    <row r="43" spans="1:42" s="11" customFormat="1" ht="11.25" x14ac:dyDescent="0.25">
      <c r="A43" s="4" t="s">
        <v>42</v>
      </c>
      <c r="B43" s="4" t="s">
        <v>87</v>
      </c>
      <c r="C43" s="89">
        <v>3</v>
      </c>
    </row>
    <row r="44" spans="1:42" s="11" customFormat="1" ht="11.25" x14ac:dyDescent="0.25">
      <c r="A44" s="4" t="s">
        <v>48</v>
      </c>
      <c r="B44" s="4" t="s">
        <v>49</v>
      </c>
      <c r="C44" s="89">
        <v>3</v>
      </c>
    </row>
    <row r="45" spans="1:42" s="11" customFormat="1" ht="11.25" x14ac:dyDescent="0.25">
      <c r="A45" s="4" t="s">
        <v>88</v>
      </c>
      <c r="B45" s="4" t="s">
        <v>89</v>
      </c>
      <c r="C45" s="89">
        <v>3</v>
      </c>
    </row>
    <row r="46" spans="1:42" s="11" customFormat="1" ht="11.25" x14ac:dyDescent="0.25">
      <c r="A46" s="4" t="s">
        <v>26</v>
      </c>
      <c r="B46" s="4" t="s">
        <v>43</v>
      </c>
      <c r="C46" s="89">
        <v>3</v>
      </c>
    </row>
    <row r="47" spans="1:42" s="11" customFormat="1" ht="11.25" x14ac:dyDescent="0.25">
      <c r="A47" s="4" t="s">
        <v>7</v>
      </c>
      <c r="B47" s="4" t="s">
        <v>50</v>
      </c>
      <c r="C47" s="89">
        <v>3</v>
      </c>
    </row>
    <row r="48" spans="1:42" s="11" customFormat="1" ht="15" x14ac:dyDescent="0.25">
      <c r="A48" s="4" t="s">
        <v>27</v>
      </c>
      <c r="B48" s="4" t="s">
        <v>28</v>
      </c>
      <c r="C48" s="89">
        <v>3</v>
      </c>
      <c r="D48"/>
      <c r="E48"/>
    </row>
    <row r="49" spans="1:42" s="11" customFormat="1" ht="11.25" x14ac:dyDescent="0.25">
      <c r="A49" s="4" t="s">
        <v>37</v>
      </c>
      <c r="B49" s="4" t="s">
        <v>38</v>
      </c>
      <c r="C49" s="89">
        <v>3</v>
      </c>
    </row>
    <row r="50" spans="1:42" s="11" customFormat="1" ht="11.25" x14ac:dyDescent="0.25">
      <c r="A50" s="4" t="s">
        <v>24</v>
      </c>
      <c r="B50" s="4" t="s">
        <v>25</v>
      </c>
      <c r="C50" s="89">
        <v>3</v>
      </c>
    </row>
    <row r="51" spans="1:42" s="11" customFormat="1" ht="11.25" x14ac:dyDescent="0.2">
      <c r="A51" s="4" t="s">
        <v>4</v>
      </c>
      <c r="B51" s="4" t="s">
        <v>90</v>
      </c>
      <c r="C51" s="89">
        <v>3</v>
      </c>
      <c r="D51" s="23"/>
      <c r="E51" s="23"/>
    </row>
    <row r="52" spans="1:42" s="11" customFormat="1" ht="11.25" x14ac:dyDescent="0.25">
      <c r="A52" s="4" t="s">
        <v>30</v>
      </c>
      <c r="B52" s="4" t="s">
        <v>31</v>
      </c>
      <c r="C52" s="89">
        <v>3</v>
      </c>
    </row>
    <row r="53" spans="1:42" s="11" customFormat="1" ht="11.25" x14ac:dyDescent="0.25">
      <c r="A53" s="4" t="s">
        <v>41</v>
      </c>
      <c r="B53" s="4" t="s">
        <v>29</v>
      </c>
      <c r="C53" s="89">
        <v>3</v>
      </c>
    </row>
    <row r="54" spans="1:42" s="11" customFormat="1" ht="12.75" x14ac:dyDescent="0.25">
      <c r="A54" s="24" t="s">
        <v>82</v>
      </c>
      <c r="B54" s="25"/>
      <c r="C54" s="26"/>
    </row>
    <row r="55" spans="1:42" x14ac:dyDescent="0.25">
      <c r="A55" s="4" t="s">
        <v>92</v>
      </c>
      <c r="B55" s="4" t="s">
        <v>93</v>
      </c>
      <c r="C55" s="89">
        <v>3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x14ac:dyDescent="0.25">
      <c r="A56" s="4" t="s">
        <v>94</v>
      </c>
      <c r="B56" s="4" t="s">
        <v>95</v>
      </c>
      <c r="C56" s="89">
        <v>3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x14ac:dyDescent="0.25">
      <c r="A57" s="4" t="s">
        <v>96</v>
      </c>
      <c r="B57" s="4" t="s">
        <v>97</v>
      </c>
      <c r="C57" s="89">
        <v>3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</row>
    <row r="58" spans="1:42" x14ac:dyDescent="0.25">
      <c r="A58" s="4" t="s">
        <v>98</v>
      </c>
      <c r="B58" s="4" t="s">
        <v>99</v>
      </c>
      <c r="C58" s="89">
        <v>3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s="11" customFormat="1" x14ac:dyDescent="0.25">
      <c r="A59" s="4" t="s">
        <v>0</v>
      </c>
      <c r="B59" s="4" t="s">
        <v>100</v>
      </c>
      <c r="C59" s="89">
        <v>3</v>
      </c>
      <c r="E59" s="1"/>
    </row>
    <row r="60" spans="1:42" s="11" customFormat="1" ht="11.25" x14ac:dyDescent="0.2">
      <c r="A60" s="4" t="s">
        <v>101</v>
      </c>
      <c r="B60" s="5" t="s">
        <v>102</v>
      </c>
      <c r="C60" s="89">
        <v>3</v>
      </c>
      <c r="D60" s="23"/>
      <c r="E60" s="23"/>
    </row>
    <row r="61" spans="1:42" s="11" customFormat="1" ht="11.25" x14ac:dyDescent="0.25">
      <c r="A61" s="4" t="s">
        <v>103</v>
      </c>
      <c r="B61" s="4" t="s">
        <v>104</v>
      </c>
      <c r="C61" s="89">
        <v>3</v>
      </c>
    </row>
    <row r="62" spans="1:42" s="11" customFormat="1" ht="11.25" x14ac:dyDescent="0.25">
      <c r="A62" s="4" t="s">
        <v>105</v>
      </c>
      <c r="B62" s="5" t="s">
        <v>106</v>
      </c>
      <c r="C62" s="89">
        <v>3</v>
      </c>
    </row>
    <row r="63" spans="1:42" x14ac:dyDescent="0.25">
      <c r="A63" s="4" t="s">
        <v>107</v>
      </c>
      <c r="B63" s="4" t="s">
        <v>108</v>
      </c>
      <c r="C63" s="89">
        <v>3</v>
      </c>
      <c r="D63" s="11"/>
      <c r="E63" s="11"/>
    </row>
    <row r="64" spans="1:42" x14ac:dyDescent="0.25">
      <c r="A64" s="6"/>
      <c r="B64" s="7"/>
      <c r="C64" s="6"/>
      <c r="D64" s="15"/>
      <c r="E64" s="15"/>
    </row>
    <row r="65" spans="1:39" ht="15.75" x14ac:dyDescent="0.25">
      <c r="A65" s="12" t="s">
        <v>110</v>
      </c>
      <c r="B65" s="10"/>
      <c r="C65" s="27">
        <v>3</v>
      </c>
      <c r="D65" s="19" t="s">
        <v>16</v>
      </c>
      <c r="E65" s="9"/>
    </row>
    <row r="66" spans="1:39" x14ac:dyDescent="0.25">
      <c r="A66" s="18" t="s">
        <v>109</v>
      </c>
      <c r="B66" s="7"/>
      <c r="C66" s="6"/>
      <c r="D66" s="15"/>
      <c r="E66" s="15"/>
    </row>
    <row r="67" spans="1:39" s="11" customFormat="1" ht="37.5" customHeight="1" x14ac:dyDescent="0.25">
      <c r="A67" s="95" t="s">
        <v>121</v>
      </c>
      <c r="B67" s="96"/>
      <c r="C67" s="89">
        <v>3</v>
      </c>
    </row>
    <row r="68" spans="1:39" x14ac:dyDescent="0.25">
      <c r="A68" s="86" t="s">
        <v>122</v>
      </c>
      <c r="B68" s="7"/>
      <c r="C68" s="6"/>
      <c r="D68" s="11"/>
      <c r="E68" s="1"/>
    </row>
    <row r="69" spans="1:39" s="16" customFormat="1" x14ac:dyDescent="0.25">
      <c r="A69" s="8" t="s">
        <v>52</v>
      </c>
      <c r="B69" s="7"/>
      <c r="C69" s="15"/>
      <c r="D69" s="15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x14ac:dyDescent="0.25">
      <c r="A70" s="90" t="s">
        <v>45</v>
      </c>
      <c r="B70" s="90"/>
      <c r="C70" s="90"/>
      <c r="D70" s="32"/>
      <c r="E70" s="32"/>
    </row>
    <row r="74" spans="1:39" x14ac:dyDescent="0.25">
      <c r="B74" s="3" t="s">
        <v>1</v>
      </c>
    </row>
  </sheetData>
  <mergeCells count="6">
    <mergeCell ref="A70:C70"/>
    <mergeCell ref="A1:E1"/>
    <mergeCell ref="A2:E2"/>
    <mergeCell ref="A3:E3"/>
    <mergeCell ref="D6:E6"/>
    <mergeCell ref="A67:B67"/>
  </mergeCells>
  <printOptions horizontalCentered="1"/>
  <pageMargins left="0.23622047244094491" right="0.23622047244094491" top="0.39370078740157483" bottom="0.35433070866141736" header="0.31496062992125984" footer="0.31496062992125984"/>
  <pageSetup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CEABD-E636-4474-9580-6FD18910EC0C}">
  <dimension ref="A1:P27"/>
  <sheetViews>
    <sheetView tabSelected="1" zoomScale="110" zoomScaleNormal="110" zoomScaleSheetLayoutView="115" workbookViewId="0">
      <selection activeCell="K12" sqref="K12"/>
    </sheetView>
  </sheetViews>
  <sheetFormatPr baseColWidth="10" defaultColWidth="11.42578125" defaultRowHeight="15" x14ac:dyDescent="0.25"/>
  <cols>
    <col min="1" max="1" width="9.42578125" style="66" bestFit="1" customWidth="1"/>
    <col min="2" max="2" width="31" style="66" customWidth="1"/>
    <col min="3" max="3" width="3.28515625" style="71" bestFit="1" customWidth="1"/>
    <col min="4" max="4" width="9.42578125" style="66" bestFit="1" customWidth="1"/>
    <col min="5" max="5" width="31" style="66" customWidth="1"/>
    <col min="6" max="6" width="3.28515625" style="71" bestFit="1" customWidth="1"/>
    <col min="7" max="7" width="9.42578125" style="66" customWidth="1"/>
    <col min="8" max="8" width="31" style="66" customWidth="1"/>
    <col min="9" max="9" width="3.28515625" style="71" bestFit="1" customWidth="1"/>
    <col min="10" max="10" width="9.28515625" style="66" customWidth="1"/>
    <col min="11" max="11" width="18.5703125" style="66" bestFit="1" customWidth="1"/>
    <col min="12" max="12" width="2" style="66" bestFit="1" customWidth="1"/>
    <col min="13" max="16384" width="11.42578125" style="66"/>
  </cols>
  <sheetData>
    <row r="1" spans="1:14" s="28" customFormat="1" x14ac:dyDescent="0.25">
      <c r="A1" s="100" t="s">
        <v>132</v>
      </c>
      <c r="B1" s="100"/>
      <c r="C1" s="100"/>
      <c r="D1" s="100"/>
      <c r="E1" s="100"/>
      <c r="F1" s="100"/>
      <c r="G1" s="100"/>
      <c r="H1" s="100"/>
      <c r="I1" s="100"/>
    </row>
    <row r="2" spans="1:14" s="28" customFormat="1" x14ac:dyDescent="0.25">
      <c r="A2" s="100" t="s">
        <v>19</v>
      </c>
      <c r="B2" s="100"/>
      <c r="C2" s="100"/>
      <c r="D2" s="100"/>
      <c r="E2" s="100"/>
      <c r="F2" s="100"/>
      <c r="G2" s="100"/>
      <c r="H2" s="100"/>
      <c r="I2" s="100"/>
    </row>
    <row r="3" spans="1:14" s="28" customFormat="1" x14ac:dyDescent="0.25">
      <c r="A3" s="100" t="s">
        <v>153</v>
      </c>
      <c r="B3" s="100"/>
      <c r="C3" s="100"/>
      <c r="D3" s="100"/>
      <c r="E3" s="100"/>
      <c r="F3" s="100"/>
      <c r="G3" s="100"/>
      <c r="H3" s="100"/>
      <c r="I3" s="100"/>
    </row>
    <row r="5" spans="1:14" s="33" customFormat="1" ht="15.75" customHeight="1" x14ac:dyDescent="0.25">
      <c r="A5" s="97" t="s">
        <v>120</v>
      </c>
      <c r="B5" s="98"/>
      <c r="C5" s="99"/>
      <c r="D5" s="97" t="s">
        <v>135</v>
      </c>
      <c r="E5" s="98"/>
      <c r="F5" s="99"/>
      <c r="G5" s="97" t="s">
        <v>142</v>
      </c>
      <c r="H5" s="98"/>
      <c r="I5" s="99"/>
    </row>
    <row r="6" spans="1:14" s="40" customFormat="1" ht="15.75" customHeight="1" x14ac:dyDescent="0.25">
      <c r="A6" s="34" t="s">
        <v>115</v>
      </c>
      <c r="B6" s="35" t="s">
        <v>53</v>
      </c>
      <c r="C6" s="36" t="s">
        <v>54</v>
      </c>
      <c r="D6" s="34" t="s">
        <v>115</v>
      </c>
      <c r="E6" s="35" t="s">
        <v>53</v>
      </c>
      <c r="F6" s="36" t="s">
        <v>54</v>
      </c>
      <c r="G6" s="34" t="s">
        <v>115</v>
      </c>
      <c r="H6" s="35" t="s">
        <v>53</v>
      </c>
      <c r="I6" s="36" t="s">
        <v>54</v>
      </c>
      <c r="J6" s="37"/>
      <c r="K6" s="38"/>
      <c r="L6" s="39"/>
    </row>
    <row r="7" spans="1:14" s="44" customFormat="1" ht="38.25" x14ac:dyDescent="0.25">
      <c r="A7" s="41" t="s">
        <v>144</v>
      </c>
      <c r="B7" s="42" t="s">
        <v>143</v>
      </c>
      <c r="C7" s="43">
        <v>3</v>
      </c>
      <c r="D7" s="101" t="s">
        <v>149</v>
      </c>
      <c r="E7" s="102" t="s">
        <v>150</v>
      </c>
      <c r="F7" s="103">
        <v>3</v>
      </c>
      <c r="G7" s="41" t="s">
        <v>74</v>
      </c>
      <c r="H7" s="42" t="s">
        <v>126</v>
      </c>
      <c r="I7" s="43">
        <v>3</v>
      </c>
    </row>
    <row r="8" spans="1:14" s="44" customFormat="1" ht="51" x14ac:dyDescent="0.25">
      <c r="A8" s="41" t="s">
        <v>55</v>
      </c>
      <c r="B8" s="42" t="s">
        <v>56</v>
      </c>
      <c r="C8" s="43">
        <v>3</v>
      </c>
      <c r="D8" s="41" t="s">
        <v>63</v>
      </c>
      <c r="E8" s="54" t="s">
        <v>130</v>
      </c>
      <c r="F8" s="43">
        <v>3</v>
      </c>
      <c r="G8" s="41" t="s">
        <v>65</v>
      </c>
      <c r="H8" s="42" t="s">
        <v>78</v>
      </c>
      <c r="I8" s="43">
        <v>3</v>
      </c>
      <c r="J8" s="45"/>
    </row>
    <row r="9" spans="1:14" s="44" customFormat="1" ht="25.5" x14ac:dyDescent="0.25">
      <c r="A9" s="41" t="s">
        <v>32</v>
      </c>
      <c r="B9" s="42" t="s">
        <v>33</v>
      </c>
      <c r="C9" s="43">
        <v>3</v>
      </c>
      <c r="D9" s="46" t="s">
        <v>72</v>
      </c>
      <c r="E9" s="54" t="s">
        <v>73</v>
      </c>
      <c r="F9" s="36">
        <v>3</v>
      </c>
      <c r="G9" s="41" t="s">
        <v>12</v>
      </c>
      <c r="H9" s="42" t="s">
        <v>11</v>
      </c>
      <c r="I9" s="43">
        <v>3</v>
      </c>
    </row>
    <row r="10" spans="1:14" s="47" customFormat="1" ht="12.75" x14ac:dyDescent="0.25">
      <c r="A10" s="41" t="s">
        <v>57</v>
      </c>
      <c r="B10" s="42" t="s">
        <v>58</v>
      </c>
      <c r="C10" s="43">
        <v>3</v>
      </c>
      <c r="D10" s="41" t="s">
        <v>66</v>
      </c>
      <c r="E10" s="42" t="s">
        <v>67</v>
      </c>
      <c r="F10" s="43">
        <v>3</v>
      </c>
      <c r="G10" s="46"/>
      <c r="H10" s="35" t="s">
        <v>138</v>
      </c>
      <c r="I10" s="36">
        <v>3</v>
      </c>
    </row>
    <row r="11" spans="1:14" s="47" customFormat="1" ht="12.75" x14ac:dyDescent="0.25">
      <c r="A11" s="41" t="s">
        <v>3</v>
      </c>
      <c r="B11" s="42" t="s">
        <v>116</v>
      </c>
      <c r="C11" s="43">
        <v>3</v>
      </c>
      <c r="D11" s="46"/>
      <c r="E11" s="35" t="s">
        <v>138</v>
      </c>
      <c r="F11" s="36">
        <v>3</v>
      </c>
      <c r="G11" s="46"/>
      <c r="H11" s="35" t="s">
        <v>138</v>
      </c>
      <c r="I11" s="36">
        <v>3</v>
      </c>
    </row>
    <row r="12" spans="1:14" s="47" customFormat="1" ht="12.75" x14ac:dyDescent="0.25">
      <c r="A12" s="48"/>
      <c r="B12" s="49"/>
      <c r="C12" s="50"/>
      <c r="D12" s="48"/>
      <c r="E12" s="49"/>
      <c r="F12" s="51"/>
      <c r="G12" s="48"/>
      <c r="H12" s="49"/>
      <c r="I12" s="50"/>
    </row>
    <row r="13" spans="1:14" s="52" customFormat="1" ht="12.75" x14ac:dyDescent="0.25">
      <c r="C13" s="53">
        <f>SUM(C7:C11)</f>
        <v>15</v>
      </c>
      <c r="F13" s="53">
        <f>SUM(F7:F12)</f>
        <v>15</v>
      </c>
      <c r="I13" s="53">
        <f>SUM(I7:I12)</f>
        <v>15</v>
      </c>
      <c r="N13" s="52" t="s">
        <v>1</v>
      </c>
    </row>
    <row r="14" spans="1:14" s="33" customFormat="1" ht="15.75" customHeight="1" x14ac:dyDescent="0.25">
      <c r="A14" s="97" t="s">
        <v>133</v>
      </c>
      <c r="B14" s="98"/>
      <c r="C14" s="99"/>
      <c r="D14" s="97" t="s">
        <v>140</v>
      </c>
      <c r="E14" s="98"/>
      <c r="F14" s="99"/>
      <c r="G14" s="97" t="s">
        <v>154</v>
      </c>
      <c r="H14" s="98"/>
      <c r="I14" s="99"/>
    </row>
    <row r="15" spans="1:14" s="44" customFormat="1" ht="38.25" x14ac:dyDescent="0.25">
      <c r="A15" s="41" t="s">
        <v>123</v>
      </c>
      <c r="B15" s="42" t="s">
        <v>124</v>
      </c>
      <c r="C15" s="43">
        <v>3</v>
      </c>
      <c r="D15" s="87" t="s">
        <v>68</v>
      </c>
      <c r="E15" s="42" t="s">
        <v>127</v>
      </c>
      <c r="F15" s="43">
        <v>3</v>
      </c>
      <c r="G15" s="41" t="s">
        <v>76</v>
      </c>
      <c r="H15" s="42" t="s">
        <v>128</v>
      </c>
      <c r="I15" s="43">
        <v>3</v>
      </c>
    </row>
    <row r="16" spans="1:14" s="44" customFormat="1" ht="25.5" x14ac:dyDescent="0.25">
      <c r="A16" s="41" t="s">
        <v>20</v>
      </c>
      <c r="B16" s="42" t="s">
        <v>21</v>
      </c>
      <c r="C16" s="43">
        <v>3</v>
      </c>
      <c r="D16" s="41" t="s">
        <v>34</v>
      </c>
      <c r="E16" s="42" t="s">
        <v>79</v>
      </c>
      <c r="F16" s="43">
        <v>3</v>
      </c>
      <c r="G16" s="41" t="s">
        <v>10</v>
      </c>
      <c r="H16" s="42" t="s">
        <v>9</v>
      </c>
      <c r="I16" s="43">
        <v>3</v>
      </c>
    </row>
    <row r="17" spans="1:16" s="47" customFormat="1" ht="25.5" x14ac:dyDescent="0.25">
      <c r="A17" s="41" t="s">
        <v>59</v>
      </c>
      <c r="B17" s="42" t="s">
        <v>60</v>
      </c>
      <c r="C17" s="43">
        <v>3</v>
      </c>
      <c r="D17" s="46" t="s">
        <v>70</v>
      </c>
      <c r="E17" s="54" t="s">
        <v>71</v>
      </c>
      <c r="F17" s="36">
        <v>3</v>
      </c>
      <c r="G17" s="46" t="s">
        <v>39</v>
      </c>
      <c r="H17" s="54" t="s">
        <v>44</v>
      </c>
      <c r="I17" s="36">
        <v>3</v>
      </c>
    </row>
    <row r="18" spans="1:16" s="47" customFormat="1" ht="25.5" x14ac:dyDescent="0.25">
      <c r="A18" s="41" t="s">
        <v>61</v>
      </c>
      <c r="B18" s="42" t="s">
        <v>62</v>
      </c>
      <c r="C18" s="43">
        <v>3</v>
      </c>
      <c r="D18" s="41" t="s">
        <v>22</v>
      </c>
      <c r="E18" s="42" t="s">
        <v>23</v>
      </c>
      <c r="F18" s="43">
        <v>3</v>
      </c>
      <c r="G18" s="46"/>
      <c r="H18" s="35" t="s">
        <v>138</v>
      </c>
      <c r="I18" s="36">
        <v>3</v>
      </c>
    </row>
    <row r="19" spans="1:16" s="47" customFormat="1" ht="12.75" x14ac:dyDescent="0.25">
      <c r="A19" s="46"/>
      <c r="B19" s="35" t="s">
        <v>138</v>
      </c>
      <c r="C19" s="36">
        <v>3</v>
      </c>
      <c r="D19" s="55"/>
      <c r="E19" s="35" t="s">
        <v>138</v>
      </c>
      <c r="F19" s="36">
        <v>3</v>
      </c>
      <c r="G19" s="55"/>
      <c r="H19" s="35" t="s">
        <v>138</v>
      </c>
      <c r="I19" s="36">
        <v>3</v>
      </c>
      <c r="J19" s="44"/>
      <c r="K19" s="44"/>
      <c r="L19" s="44"/>
    </row>
    <row r="20" spans="1:16" s="47" customFormat="1" ht="12.75" x14ac:dyDescent="0.25">
      <c r="A20" s="48"/>
      <c r="B20" s="49"/>
      <c r="C20" s="50"/>
      <c r="D20" s="48"/>
      <c r="E20" s="49"/>
      <c r="F20" s="50"/>
      <c r="G20" s="56"/>
      <c r="H20" s="49"/>
      <c r="I20" s="50"/>
    </row>
    <row r="21" spans="1:16" s="52" customFormat="1" ht="12.75" x14ac:dyDescent="0.25">
      <c r="C21" s="53">
        <f>SUM(C15:C19)</f>
        <v>15</v>
      </c>
      <c r="F21" s="53">
        <f>SUM(F15:F19)</f>
        <v>15</v>
      </c>
      <c r="I21" s="53">
        <f>SUM(I15:I19)</f>
        <v>15</v>
      </c>
    </row>
    <row r="22" spans="1:16" s="33" customFormat="1" ht="15.75" x14ac:dyDescent="0.25">
      <c r="A22" s="97" t="s">
        <v>134</v>
      </c>
      <c r="B22" s="98"/>
      <c r="C22" s="99"/>
      <c r="D22" s="97" t="s">
        <v>141</v>
      </c>
      <c r="E22" s="98"/>
      <c r="F22" s="99"/>
      <c r="G22" s="52"/>
      <c r="H22" s="52"/>
      <c r="I22" s="53"/>
    </row>
    <row r="23" spans="1:16" s="59" customFormat="1" ht="12.75" x14ac:dyDescent="0.25">
      <c r="A23" s="57"/>
      <c r="B23" s="35" t="s">
        <v>117</v>
      </c>
      <c r="C23" s="58"/>
      <c r="D23" s="34"/>
      <c r="E23" s="35" t="s">
        <v>117</v>
      </c>
      <c r="F23" s="36"/>
      <c r="G23" s="52"/>
      <c r="H23" s="52"/>
      <c r="I23" s="53"/>
    </row>
    <row r="24" spans="1:16" s="59" customFormat="1" ht="12.75" x14ac:dyDescent="0.25">
      <c r="A24" s="60"/>
      <c r="B24" s="61"/>
      <c r="C24" s="62"/>
      <c r="D24" s="63"/>
      <c r="E24" s="64"/>
      <c r="F24" s="65"/>
      <c r="G24" s="52"/>
      <c r="H24" s="52"/>
      <c r="I24" s="53"/>
      <c r="P24" s="59" t="s">
        <v>147</v>
      </c>
    </row>
    <row r="25" spans="1:16" s="52" customFormat="1" x14ac:dyDescent="0.25">
      <c r="C25" s="53">
        <f>SUM(C23:C24)</f>
        <v>0</v>
      </c>
      <c r="F25" s="53">
        <f>SUM(F23:F24)</f>
        <v>0</v>
      </c>
      <c r="G25" s="66"/>
      <c r="H25" s="67" t="s">
        <v>118</v>
      </c>
      <c r="I25" s="53">
        <f>C25+F25+F21+I13+F13+C13+I21+C21</f>
        <v>90</v>
      </c>
    </row>
    <row r="26" spans="1:16" s="52" customFormat="1" x14ac:dyDescent="0.25">
      <c r="A26" s="68" t="s">
        <v>139</v>
      </c>
      <c r="C26" s="53"/>
      <c r="F26" s="53"/>
      <c r="G26" s="66"/>
      <c r="H26" s="66"/>
      <c r="I26" s="69"/>
    </row>
    <row r="27" spans="1:16" x14ac:dyDescent="0.25">
      <c r="A27" s="70" t="s">
        <v>119</v>
      </c>
    </row>
  </sheetData>
  <sortState xmlns:xlrd2="http://schemas.microsoft.com/office/spreadsheetml/2017/richdata2" ref="D9:F10">
    <sortCondition ref="D9:D10"/>
  </sortState>
  <mergeCells count="11">
    <mergeCell ref="A1:I1"/>
    <mergeCell ref="A2:I2"/>
    <mergeCell ref="A3:I3"/>
    <mergeCell ref="A5:C5"/>
    <mergeCell ref="D5:F5"/>
    <mergeCell ref="G5:I5"/>
    <mergeCell ref="A14:C14"/>
    <mergeCell ref="D14:F14"/>
    <mergeCell ref="G14:I14"/>
    <mergeCell ref="A22:C22"/>
    <mergeCell ref="D22:F22"/>
  </mergeCells>
  <phoneticPr fontId="23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645AF-E7B9-4CD7-982A-E4D0899298BB}">
  <dimension ref="A1:J28"/>
  <sheetViews>
    <sheetView topLeftCell="A7" zoomScale="110" zoomScaleNormal="110" zoomScaleSheetLayoutView="115" workbookViewId="0">
      <selection activeCell="L11" sqref="L11"/>
    </sheetView>
  </sheetViews>
  <sheetFormatPr baseColWidth="10" defaultColWidth="11.42578125" defaultRowHeight="15" x14ac:dyDescent="0.25"/>
  <cols>
    <col min="1" max="1" width="9.42578125" style="66" bestFit="1" customWidth="1"/>
    <col min="2" max="2" width="31" style="66" customWidth="1"/>
    <col min="3" max="3" width="3.28515625" style="71" bestFit="1" customWidth="1"/>
    <col min="4" max="4" width="9.42578125" style="66" bestFit="1" customWidth="1"/>
    <col min="5" max="5" width="31" style="66" customWidth="1"/>
    <col min="6" max="6" width="3.28515625" style="71" bestFit="1" customWidth="1"/>
    <col min="7" max="7" width="9" style="66" customWidth="1"/>
    <col min="8" max="8" width="31" style="66" customWidth="1"/>
    <col min="9" max="9" width="4" style="71" bestFit="1" customWidth="1"/>
    <col min="10" max="16384" width="11.42578125" style="66"/>
  </cols>
  <sheetData>
    <row r="1" spans="1:9" s="28" customFormat="1" x14ac:dyDescent="0.25">
      <c r="A1" s="100" t="s">
        <v>132</v>
      </c>
      <c r="B1" s="100"/>
      <c r="C1" s="100"/>
      <c r="D1" s="100"/>
      <c r="E1" s="100"/>
      <c r="F1" s="100"/>
      <c r="G1" s="100"/>
      <c r="H1" s="100"/>
      <c r="I1" s="100"/>
    </row>
    <row r="2" spans="1:9" s="28" customFormat="1" x14ac:dyDescent="0.25">
      <c r="A2" s="100" t="s">
        <v>19</v>
      </c>
      <c r="B2" s="100"/>
      <c r="C2" s="100"/>
      <c r="D2" s="100"/>
      <c r="E2" s="100"/>
      <c r="F2" s="100"/>
      <c r="G2" s="100"/>
      <c r="H2" s="100"/>
      <c r="I2" s="100"/>
    </row>
    <row r="3" spans="1:9" s="28" customFormat="1" x14ac:dyDescent="0.25">
      <c r="A3" s="100" t="s">
        <v>145</v>
      </c>
      <c r="B3" s="100"/>
      <c r="C3" s="100"/>
      <c r="D3" s="100"/>
      <c r="E3" s="100"/>
      <c r="F3" s="100"/>
      <c r="G3" s="100"/>
      <c r="H3" s="100"/>
      <c r="I3" s="100"/>
    </row>
    <row r="4" spans="1:9" s="52" customFormat="1" ht="18.75" x14ac:dyDescent="0.25">
      <c r="B4" s="88"/>
      <c r="C4" s="53"/>
      <c r="F4" s="53"/>
      <c r="I4" s="53"/>
    </row>
    <row r="5" spans="1:9" s="33" customFormat="1" ht="15.75" customHeight="1" x14ac:dyDescent="0.25">
      <c r="A5" s="97" t="s">
        <v>133</v>
      </c>
      <c r="B5" s="98"/>
      <c r="C5" s="99"/>
      <c r="D5" s="97" t="s">
        <v>140</v>
      </c>
      <c r="E5" s="98"/>
      <c r="F5" s="99"/>
      <c r="G5" s="97" t="s">
        <v>154</v>
      </c>
      <c r="H5" s="98"/>
      <c r="I5" s="99"/>
    </row>
    <row r="6" spans="1:9" s="33" customFormat="1" ht="15.75" customHeight="1" x14ac:dyDescent="0.25">
      <c r="A6" s="34" t="s">
        <v>115</v>
      </c>
      <c r="B6" s="35" t="s">
        <v>53</v>
      </c>
      <c r="C6" s="36" t="s">
        <v>54</v>
      </c>
      <c r="D6" s="34" t="s">
        <v>115</v>
      </c>
      <c r="E6" s="35" t="s">
        <v>53</v>
      </c>
      <c r="F6" s="36" t="s">
        <v>54</v>
      </c>
      <c r="G6" s="34" t="s">
        <v>115</v>
      </c>
      <c r="H6" s="35" t="s">
        <v>53</v>
      </c>
      <c r="I6" s="36" t="s">
        <v>54</v>
      </c>
    </row>
    <row r="7" spans="1:9" s="75" customFormat="1" ht="51" x14ac:dyDescent="0.25">
      <c r="A7" s="41" t="s">
        <v>144</v>
      </c>
      <c r="B7" s="42" t="s">
        <v>143</v>
      </c>
      <c r="C7" s="43">
        <v>3</v>
      </c>
      <c r="D7" s="87" t="s">
        <v>68</v>
      </c>
      <c r="E7" s="42" t="s">
        <v>131</v>
      </c>
      <c r="F7" s="43">
        <v>3</v>
      </c>
      <c r="G7" s="41" t="s">
        <v>76</v>
      </c>
      <c r="H7" s="42" t="s">
        <v>128</v>
      </c>
      <c r="I7" s="43">
        <v>3</v>
      </c>
    </row>
    <row r="8" spans="1:9" s="75" customFormat="1" ht="38.25" x14ac:dyDescent="0.25">
      <c r="A8" s="41" t="s">
        <v>55</v>
      </c>
      <c r="B8" s="42" t="s">
        <v>56</v>
      </c>
      <c r="C8" s="43">
        <v>3</v>
      </c>
      <c r="D8" s="41" t="s">
        <v>123</v>
      </c>
      <c r="E8" s="42" t="s">
        <v>124</v>
      </c>
      <c r="F8" s="43">
        <v>3</v>
      </c>
      <c r="G8" s="41" t="s">
        <v>10</v>
      </c>
      <c r="H8" s="42" t="s">
        <v>9</v>
      </c>
      <c r="I8" s="43">
        <v>3</v>
      </c>
    </row>
    <row r="9" spans="1:9" s="75" customFormat="1" ht="25.5" x14ac:dyDescent="0.25">
      <c r="A9" s="41" t="s">
        <v>34</v>
      </c>
      <c r="B9" s="42" t="s">
        <v>79</v>
      </c>
      <c r="C9" s="43">
        <v>3</v>
      </c>
      <c r="D9" s="46" t="s">
        <v>70</v>
      </c>
      <c r="E9" s="54" t="s">
        <v>71</v>
      </c>
      <c r="F9" s="36">
        <v>3</v>
      </c>
      <c r="G9" s="46" t="s">
        <v>39</v>
      </c>
      <c r="H9" s="54" t="s">
        <v>44</v>
      </c>
      <c r="I9" s="36">
        <v>3</v>
      </c>
    </row>
    <row r="10" spans="1:9" s="75" customFormat="1" ht="25.5" x14ac:dyDescent="0.25">
      <c r="A10" s="41" t="s">
        <v>59</v>
      </c>
      <c r="B10" s="42" t="s">
        <v>60</v>
      </c>
      <c r="C10" s="43">
        <v>3</v>
      </c>
      <c r="D10" s="41" t="s">
        <v>22</v>
      </c>
      <c r="E10" s="42" t="s">
        <v>23</v>
      </c>
      <c r="F10" s="43">
        <v>3</v>
      </c>
      <c r="G10" s="46"/>
      <c r="H10" s="35" t="s">
        <v>138</v>
      </c>
      <c r="I10" s="36">
        <v>3</v>
      </c>
    </row>
    <row r="11" spans="1:9" s="75" customFormat="1" ht="25.5" x14ac:dyDescent="0.25">
      <c r="A11" s="41" t="s">
        <v>61</v>
      </c>
      <c r="B11" s="42" t="s">
        <v>62</v>
      </c>
      <c r="C11" s="43">
        <v>3</v>
      </c>
      <c r="D11" s="55"/>
      <c r="E11" s="35" t="s">
        <v>138</v>
      </c>
      <c r="F11" s="36">
        <v>3</v>
      </c>
      <c r="G11" s="55"/>
      <c r="H11" s="35" t="s">
        <v>138</v>
      </c>
      <c r="I11" s="36">
        <v>3</v>
      </c>
    </row>
    <row r="12" spans="1:9" s="75" customFormat="1" ht="11.25" x14ac:dyDescent="0.25">
      <c r="A12" s="76"/>
      <c r="B12" s="77"/>
      <c r="C12" s="79"/>
      <c r="D12" s="76"/>
      <c r="E12" s="77"/>
      <c r="F12" s="79"/>
      <c r="G12" s="76"/>
      <c r="H12" s="77"/>
      <c r="I12" s="78"/>
    </row>
    <row r="13" spans="1:9" s="52" customFormat="1" ht="12.75" x14ac:dyDescent="0.25">
      <c r="C13" s="53">
        <f>SUM(C7:C12)</f>
        <v>15</v>
      </c>
      <c r="F13" s="53">
        <f>SUM(F7:F11)</f>
        <v>15</v>
      </c>
      <c r="I13" s="53">
        <f>SUM(I7:I12)</f>
        <v>15</v>
      </c>
    </row>
    <row r="14" spans="1:9" s="33" customFormat="1" ht="15.75" customHeight="1" x14ac:dyDescent="0.25">
      <c r="A14" s="97" t="s">
        <v>134</v>
      </c>
      <c r="B14" s="98"/>
      <c r="C14" s="99"/>
      <c r="D14" s="97" t="s">
        <v>141</v>
      </c>
      <c r="E14" s="98"/>
      <c r="F14" s="99"/>
      <c r="G14" s="97" t="s">
        <v>155</v>
      </c>
      <c r="H14" s="98"/>
      <c r="I14" s="99"/>
    </row>
    <row r="15" spans="1:9" s="80" customFormat="1" ht="11.25" x14ac:dyDescent="0.25">
      <c r="A15" s="72"/>
      <c r="B15" s="73"/>
      <c r="C15" s="74"/>
      <c r="D15" s="72"/>
      <c r="E15" s="73"/>
      <c r="F15" s="74"/>
      <c r="G15" s="72"/>
      <c r="H15" s="73"/>
      <c r="I15" s="74"/>
    </row>
    <row r="16" spans="1:9" s="80" customFormat="1" ht="11.25" x14ac:dyDescent="0.25">
      <c r="A16" s="81"/>
      <c r="B16" s="82"/>
      <c r="C16" s="83"/>
      <c r="D16" s="81"/>
      <c r="E16" s="82"/>
      <c r="F16" s="83"/>
      <c r="G16" s="81"/>
      <c r="H16" s="82"/>
      <c r="I16" s="83"/>
    </row>
    <row r="17" spans="1:10" s="52" customFormat="1" ht="12.75" x14ac:dyDescent="0.25">
      <c r="C17" s="53">
        <f>SUM(C15:C16)</f>
        <v>0</v>
      </c>
      <c r="F17" s="53"/>
      <c r="I17" s="53">
        <f>SUM(I15:I16)</f>
        <v>0</v>
      </c>
    </row>
    <row r="18" spans="1:10" s="33" customFormat="1" ht="15.75" customHeight="1" x14ac:dyDescent="0.25">
      <c r="A18" s="97" t="s">
        <v>135</v>
      </c>
      <c r="B18" s="98"/>
      <c r="C18" s="99"/>
      <c r="D18" s="97" t="s">
        <v>142</v>
      </c>
      <c r="E18" s="98"/>
      <c r="F18" s="99"/>
      <c r="G18" s="97" t="s">
        <v>156</v>
      </c>
      <c r="H18" s="98"/>
      <c r="I18" s="99"/>
    </row>
    <row r="19" spans="1:10" s="75" customFormat="1" ht="38.25" x14ac:dyDescent="0.25">
      <c r="A19" s="41" t="s">
        <v>32</v>
      </c>
      <c r="B19" s="42" t="s">
        <v>33</v>
      </c>
      <c r="C19" s="43">
        <v>3</v>
      </c>
      <c r="D19" s="101" t="s">
        <v>149</v>
      </c>
      <c r="E19" s="102" t="s">
        <v>150</v>
      </c>
      <c r="F19" s="103">
        <v>3</v>
      </c>
      <c r="G19" s="41" t="s">
        <v>65</v>
      </c>
      <c r="H19" s="42" t="s">
        <v>78</v>
      </c>
      <c r="I19" s="43">
        <v>3</v>
      </c>
    </row>
    <row r="20" spans="1:10" s="75" customFormat="1" ht="51" x14ac:dyDescent="0.25">
      <c r="A20" s="41" t="s">
        <v>20</v>
      </c>
      <c r="B20" s="42" t="s">
        <v>21</v>
      </c>
      <c r="C20" s="43">
        <v>3</v>
      </c>
      <c r="D20" s="41" t="s">
        <v>63</v>
      </c>
      <c r="E20" s="42" t="s">
        <v>129</v>
      </c>
      <c r="F20" s="43">
        <v>3</v>
      </c>
      <c r="G20" s="41" t="s">
        <v>12</v>
      </c>
      <c r="H20" s="42" t="s">
        <v>11</v>
      </c>
      <c r="I20" s="43">
        <v>3</v>
      </c>
    </row>
    <row r="21" spans="1:10" s="75" customFormat="1" ht="38.25" x14ac:dyDescent="0.25">
      <c r="A21" s="41" t="s">
        <v>57</v>
      </c>
      <c r="B21" s="42" t="s">
        <v>58</v>
      </c>
      <c r="C21" s="43">
        <v>3</v>
      </c>
      <c r="D21" s="41" t="s">
        <v>74</v>
      </c>
      <c r="E21" s="42" t="s">
        <v>126</v>
      </c>
      <c r="F21" s="43">
        <v>3</v>
      </c>
      <c r="G21" s="46"/>
      <c r="H21" s="35" t="s">
        <v>138</v>
      </c>
      <c r="I21" s="36">
        <v>3</v>
      </c>
    </row>
    <row r="22" spans="1:10" s="75" customFormat="1" ht="25.5" x14ac:dyDescent="0.25">
      <c r="A22" s="41" t="s">
        <v>3</v>
      </c>
      <c r="B22" s="42" t="s">
        <v>116</v>
      </c>
      <c r="C22" s="43">
        <v>3</v>
      </c>
      <c r="D22" s="46" t="s">
        <v>72</v>
      </c>
      <c r="E22" s="54" t="s">
        <v>73</v>
      </c>
      <c r="F22" s="36">
        <v>3</v>
      </c>
      <c r="G22" s="46"/>
      <c r="H22" s="35" t="s">
        <v>138</v>
      </c>
      <c r="I22" s="36">
        <v>3</v>
      </c>
    </row>
    <row r="23" spans="1:10" s="75" customFormat="1" ht="12.75" x14ac:dyDescent="0.25">
      <c r="A23" s="72"/>
      <c r="B23" s="35" t="s">
        <v>138</v>
      </c>
      <c r="C23" s="36">
        <v>3</v>
      </c>
      <c r="D23" s="41" t="s">
        <v>66</v>
      </c>
      <c r="E23" s="42" t="s">
        <v>67</v>
      </c>
      <c r="F23" s="43">
        <v>3</v>
      </c>
      <c r="G23" s="72"/>
      <c r="H23" s="35" t="s">
        <v>138</v>
      </c>
      <c r="I23" s="36">
        <v>3</v>
      </c>
    </row>
    <row r="24" spans="1:10" s="75" customFormat="1" ht="15.75" customHeight="1" x14ac:dyDescent="0.25">
      <c r="A24" s="76"/>
      <c r="B24" s="77"/>
      <c r="C24" s="79"/>
      <c r="D24" s="48"/>
      <c r="E24" s="77"/>
      <c r="F24" s="79"/>
      <c r="G24" s="76"/>
      <c r="H24" s="77"/>
      <c r="I24" s="79"/>
    </row>
    <row r="25" spans="1:10" s="52" customFormat="1" ht="12.75" x14ac:dyDescent="0.25">
      <c r="C25" s="53">
        <f>SUM(C19:C23)</f>
        <v>15</v>
      </c>
      <c r="F25" s="53">
        <f>SUM(F19:F24)</f>
        <v>15</v>
      </c>
      <c r="I25" s="53">
        <f>SUM(I19:I23)</f>
        <v>15</v>
      </c>
      <c r="J25" s="84"/>
    </row>
    <row r="26" spans="1:10" s="52" customFormat="1" ht="12.75" x14ac:dyDescent="0.25">
      <c r="C26" s="53"/>
      <c r="H26" s="67" t="s">
        <v>118</v>
      </c>
      <c r="I26" s="53">
        <f>C17+I13+F13+C13+I25+F25+C25+I17</f>
        <v>90</v>
      </c>
    </row>
    <row r="27" spans="1:10" s="52" customFormat="1" x14ac:dyDescent="0.25">
      <c r="A27" s="68" t="s">
        <v>139</v>
      </c>
      <c r="C27" s="53"/>
      <c r="F27" s="53"/>
      <c r="G27" s="66"/>
      <c r="H27" s="66"/>
      <c r="I27" s="71"/>
    </row>
    <row r="28" spans="1:10" x14ac:dyDescent="0.25">
      <c r="A28" s="85" t="s">
        <v>119</v>
      </c>
    </row>
  </sheetData>
  <sortState xmlns:xlrd2="http://schemas.microsoft.com/office/spreadsheetml/2017/richdata2" ref="G19:I23">
    <sortCondition ref="G19:G23"/>
  </sortState>
  <mergeCells count="12">
    <mergeCell ref="A1:I1"/>
    <mergeCell ref="A2:I2"/>
    <mergeCell ref="A3:I3"/>
    <mergeCell ref="A5:C5"/>
    <mergeCell ref="D5:F5"/>
    <mergeCell ref="G5:I5"/>
    <mergeCell ref="A14:C14"/>
    <mergeCell ref="D14:F14"/>
    <mergeCell ref="G14:I14"/>
    <mergeCell ref="A18:C18"/>
    <mergeCell ref="D18:F18"/>
    <mergeCell ref="G18:I18"/>
  </mergeCells>
  <phoneticPr fontId="23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B-DDT</vt:lpstr>
      <vt:lpstr>B-DDT Chem Automne</vt:lpstr>
      <vt:lpstr>B-DDT Chem Hiver</vt:lpstr>
      <vt:lpstr>'B-DDT'!Zone_d_impression</vt:lpstr>
      <vt:lpstr>'B-DDT Chem Automne'!Zone_d_impression</vt:lpstr>
    </vt:vector>
  </TitlesOfParts>
  <Company>ULAVAL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labergeb</dc:creator>
  <cp:lastModifiedBy>Sophie-Anne Landry</cp:lastModifiedBy>
  <cp:lastPrinted>2022-04-07T14:59:03Z</cp:lastPrinted>
  <dcterms:created xsi:type="dcterms:W3CDTF">2010-05-19T14:24:58Z</dcterms:created>
  <dcterms:modified xsi:type="dcterms:W3CDTF">2023-03-29T20:46:01Z</dcterms:modified>
</cp:coreProperties>
</file>